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12" windowWidth="12000" windowHeight="7248" activeTab="0"/>
  </bookViews>
  <sheets>
    <sheet name="Tabelle1" sheetId="1" r:id="rId1"/>
    <sheet name="Diagramm" sheetId="2" r:id="rId2"/>
    <sheet name="Tabelle2" sheetId="3" r:id="rId3"/>
    <sheet name="Tabelle3" sheetId="4" r:id="rId4"/>
  </sheets>
  <definedNames/>
  <calcPr fullCalcOnLoad="1"/>
</workbook>
</file>

<file path=xl/sharedStrings.xml><?xml version="1.0" encoding="utf-8"?>
<sst xmlns="http://schemas.openxmlformats.org/spreadsheetml/2006/main" count="91" uniqueCount="31">
  <si>
    <t xml:space="preserve">SVU Sporttag </t>
  </si>
  <si>
    <t>Anzahl Teilnehmende</t>
  </si>
  <si>
    <t>Mädchen</t>
  </si>
  <si>
    <t>Knaben</t>
  </si>
  <si>
    <t>FunCup</t>
  </si>
  <si>
    <t>Frauen</t>
  </si>
  <si>
    <t>Männer</t>
  </si>
  <si>
    <t>Datum</t>
  </si>
  <si>
    <t>Athletic Cup</t>
  </si>
  <si>
    <t>Total</t>
  </si>
  <si>
    <t>M-B</t>
  </si>
  <si>
    <t>M-C</t>
  </si>
  <si>
    <t>M-D</t>
  </si>
  <si>
    <t>M-E</t>
  </si>
  <si>
    <t>K-B</t>
  </si>
  <si>
    <t>K-C</t>
  </si>
  <si>
    <t>K-D</t>
  </si>
  <si>
    <t>K-E</t>
  </si>
  <si>
    <t>(97/98: 1000m)</t>
  </si>
  <si>
    <t xml:space="preserve"> </t>
  </si>
  <si>
    <t>K-A</t>
  </si>
  <si>
    <t>Organisation</t>
  </si>
  <si>
    <t>Walter Götz</t>
  </si>
  <si>
    <t>Irene Lombriser</t>
  </si>
  <si>
    <t>Hansruedi Bürgi</t>
  </si>
  <si>
    <t>Bruno Müller</t>
  </si>
  <si>
    <t>Markus Hofmann</t>
  </si>
  <si>
    <t>Daniela Eggler</t>
  </si>
  <si>
    <t>Andi Halter</t>
  </si>
  <si>
    <t>Jahr</t>
  </si>
  <si>
    <t>Peter Imfeld</t>
  </si>
</sst>
</file>

<file path=xl/styles.xml><?xml version="1.0" encoding="utf-8"?>
<styleSheet xmlns="http://schemas.openxmlformats.org/spreadsheetml/2006/main">
  <numFmts count="31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SFr.&quot;\ #,##0;&quot;SFr.&quot;\ \-#,##0"/>
    <numFmt numFmtId="173" formatCode="&quot;SFr.&quot;\ #,##0;[Red]&quot;SFr.&quot;\ \-#,##0"/>
    <numFmt numFmtId="174" formatCode="&quot;SFr.&quot;\ #,##0.00;&quot;SFr.&quot;\ \-#,##0.00"/>
    <numFmt numFmtId="175" formatCode="&quot;SFr.&quot;\ #,##0.00;[Red]&quot;SFr.&quot;\ \-#,##0.00"/>
    <numFmt numFmtId="176" formatCode="_ &quot;SFr.&quot;\ * #,##0_ ;_ &quot;SFr.&quot;\ * \-#,##0_ ;_ &quot;SFr.&quot;\ * &quot;-&quot;_ ;_ @_ "/>
    <numFmt numFmtId="177" formatCode="_ &quot;SFr.&quot;\ * #,##0.00_ ;_ &quot;SFr.&quot;\ * \-#,##0.00_ ;_ &quot;SFr.&quot;\ * &quot;-&quot;??_ ;_ @_ "/>
    <numFmt numFmtId="178" formatCode="#,##0\ &quot;SFr&quot;;\-#,##0\ &quot;SFr&quot;"/>
    <numFmt numFmtId="179" formatCode="#,##0\ &quot;SFr&quot;;[Red]\-#,##0\ &quot;SFr&quot;"/>
    <numFmt numFmtId="180" formatCode="#,##0.00\ &quot;SFr&quot;;\-#,##0.00\ &quot;SFr&quot;"/>
    <numFmt numFmtId="181" formatCode="#,##0.00\ &quot;SFr&quot;;[Red]\-#,##0.00\ &quot;SFr&quot;"/>
    <numFmt numFmtId="182" formatCode="_-* #,##0\ &quot;SFr&quot;_-;\-* #,##0\ &quot;SFr&quot;_-;_-* &quot;-&quot;\ &quot;SFr&quot;_-;_-@_-"/>
    <numFmt numFmtId="183" formatCode="_-* #,##0\ _S_F_r_-;\-* #,##0\ _S_F_r_-;_-* &quot;-&quot;\ _S_F_r_-;_-@_-"/>
    <numFmt numFmtId="184" formatCode="_-* #,##0.00\ &quot;SFr&quot;_-;\-* #,##0.00\ &quot;SFr&quot;_-;_-* &quot;-&quot;??\ &quot;SFr&quot;_-;_-@_-"/>
    <numFmt numFmtId="185" formatCode="_-* #,##0.00\ _S_F_r_-;\-* #,##0.00\ _S_F_r_-;_-* &quot;-&quot;??\ _S_F_r_-;_-@_-"/>
    <numFmt numFmtId="186" formatCode="yyyy"/>
  </numFmts>
  <fonts count="42">
    <font>
      <sz val="10"/>
      <name val="Arial"/>
      <family val="0"/>
    </font>
    <font>
      <b/>
      <sz val="2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2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5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 style="thin"/>
      <top style="thick"/>
      <bottom style="medium"/>
    </border>
    <border>
      <left style="thin"/>
      <right style="thin"/>
      <top style="thick"/>
      <bottom style="medium"/>
    </border>
    <border>
      <left style="thin"/>
      <right style="thick"/>
      <top style="thick"/>
      <bottom style="medium"/>
    </border>
    <border>
      <left style="thin"/>
      <right>
        <color indexed="63"/>
      </right>
      <top style="thick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ck"/>
    </border>
    <border>
      <left>
        <color indexed="63"/>
      </left>
      <right style="thin"/>
      <top style="thick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thick"/>
    </border>
    <border>
      <left style="medium"/>
      <right style="medium"/>
      <top style="thick"/>
      <bottom style="medium"/>
    </border>
    <border>
      <left style="thick"/>
      <right style="medium"/>
      <top>
        <color indexed="63"/>
      </top>
      <bottom style="thin"/>
    </border>
    <border>
      <left style="thick"/>
      <right style="medium"/>
      <top style="thin"/>
      <bottom style="thin"/>
    </border>
    <border>
      <left style="thick"/>
      <right style="medium"/>
      <top style="thin"/>
      <bottom style="thick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thick"/>
    </border>
    <border>
      <left style="thick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6" borderId="2" applyNumberFormat="0" applyAlignment="0" applyProtection="0"/>
    <xf numFmtId="183" fontId="0" fillId="0" borderId="0" applyFont="0" applyFill="0" applyBorder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185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32" borderId="9" applyNumberFormat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14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4" fillId="0" borderId="32" xfId="0" applyFont="1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4" fillId="0" borderId="35" xfId="0" applyFont="1" applyBorder="1" applyAlignment="1">
      <alignment/>
    </xf>
    <xf numFmtId="0" fontId="0" fillId="0" borderId="36" xfId="0" applyBorder="1" applyAlignment="1">
      <alignment/>
    </xf>
    <xf numFmtId="14" fontId="0" fillId="0" borderId="16" xfId="0" applyNumberFormat="1" applyBorder="1" applyAlignment="1">
      <alignment/>
    </xf>
    <xf numFmtId="14" fontId="0" fillId="0" borderId="37" xfId="0" applyNumberFormat="1" applyBorder="1" applyAlignment="1">
      <alignment/>
    </xf>
    <xf numFmtId="0" fontId="4" fillId="0" borderId="38" xfId="0" applyFont="1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35" xfId="0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14" fontId="0" fillId="0" borderId="37" xfId="0" applyNumberFormat="1" applyFont="1" applyBorder="1" applyAlignment="1">
      <alignment/>
    </xf>
    <xf numFmtId="0" fontId="0" fillId="0" borderId="46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35" xfId="0" applyFont="1" applyBorder="1" applyAlignment="1">
      <alignment/>
    </xf>
    <xf numFmtId="0" fontId="0" fillId="0" borderId="47" xfId="0" applyFont="1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49" xfId="0" applyBorder="1" applyAlignment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SVU Sporttag  1986 - 2016
</a:t>
            </a:r>
          </a:p>
        </c:rich>
      </c:tx>
      <c:layout>
        <c:manualLayout>
          <c:xMode val="factor"/>
          <c:yMode val="factor"/>
          <c:x val="-0.00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"/>
          <c:y val="0.15225"/>
          <c:w val="0.911"/>
          <c:h val="0.83225"/>
        </c:manualLayout>
      </c:layout>
      <c:barChart>
        <c:barDir val="col"/>
        <c:grouping val="clustered"/>
        <c:varyColors val="0"/>
        <c:ser>
          <c:idx val="0"/>
          <c:order val="0"/>
          <c:tx>
            <c:v>Total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Tabelle1!$A$7:$A$37</c:f>
              <c:strCache>
                <c:ptCount val="31"/>
                <c:pt idx="0">
                  <c:v>31661</c:v>
                </c:pt>
                <c:pt idx="1">
                  <c:v>32025</c:v>
                </c:pt>
                <c:pt idx="2">
                  <c:v>32389</c:v>
                </c:pt>
                <c:pt idx="3">
                  <c:v>32753</c:v>
                </c:pt>
                <c:pt idx="4">
                  <c:v>33117</c:v>
                </c:pt>
                <c:pt idx="5">
                  <c:v>33481</c:v>
                </c:pt>
                <c:pt idx="6">
                  <c:v>33852</c:v>
                </c:pt>
                <c:pt idx="7">
                  <c:v>34223</c:v>
                </c:pt>
                <c:pt idx="8">
                  <c:v>34587</c:v>
                </c:pt>
                <c:pt idx="9">
                  <c:v>34881</c:v>
                </c:pt>
                <c:pt idx="10">
                  <c:v>35231</c:v>
                </c:pt>
                <c:pt idx="11">
                  <c:v>35595</c:v>
                </c:pt>
                <c:pt idx="12">
                  <c:v>35938</c:v>
                </c:pt>
                <c:pt idx="13">
                  <c:v>36330</c:v>
                </c:pt>
                <c:pt idx="14">
                  <c:v>36694</c:v>
                </c:pt>
                <c:pt idx="15">
                  <c:v>37065</c:v>
                </c:pt>
                <c:pt idx="16">
                  <c:v>37429</c:v>
                </c:pt>
                <c:pt idx="17">
                  <c:v>37786</c:v>
                </c:pt>
                <c:pt idx="18">
                  <c:v>38143</c:v>
                </c:pt>
                <c:pt idx="19">
                  <c:v>38507</c:v>
                </c:pt>
                <c:pt idx="20">
                  <c:v>38878</c:v>
                </c:pt>
                <c:pt idx="21">
                  <c:v>39235</c:v>
                </c:pt>
                <c:pt idx="22">
                  <c:v>39606</c:v>
                </c:pt>
                <c:pt idx="23">
                  <c:v>39970</c:v>
                </c:pt>
                <c:pt idx="24">
                  <c:v>40341</c:v>
                </c:pt>
                <c:pt idx="25">
                  <c:v>40712</c:v>
                </c:pt>
                <c:pt idx="26">
                  <c:v>41076</c:v>
                </c:pt>
                <c:pt idx="27">
                  <c:v>41448</c:v>
                </c:pt>
                <c:pt idx="28">
                  <c:v>41804</c:v>
                </c:pt>
                <c:pt idx="29">
                  <c:v>42168</c:v>
                </c:pt>
                <c:pt idx="30">
                  <c:v>42532</c:v>
                </c:pt>
              </c:strCache>
            </c:strRef>
          </c:cat>
          <c:val>
            <c:numRef>
              <c:f>Tabelle1!$B$7:$B$37</c:f>
              <c:numCache>
                <c:ptCount val="31"/>
                <c:pt idx="0">
                  <c:v>52</c:v>
                </c:pt>
                <c:pt idx="1">
                  <c:v>58</c:v>
                </c:pt>
                <c:pt idx="4">
                  <c:v>66</c:v>
                </c:pt>
                <c:pt idx="5">
                  <c:v>100</c:v>
                </c:pt>
                <c:pt idx="6">
                  <c:v>82</c:v>
                </c:pt>
                <c:pt idx="7">
                  <c:v>62</c:v>
                </c:pt>
                <c:pt idx="10">
                  <c:v>49</c:v>
                </c:pt>
                <c:pt idx="11">
                  <c:v>81</c:v>
                </c:pt>
                <c:pt idx="12">
                  <c:v>58</c:v>
                </c:pt>
                <c:pt idx="13">
                  <c:v>60</c:v>
                </c:pt>
                <c:pt idx="14">
                  <c:v>47</c:v>
                </c:pt>
                <c:pt idx="15">
                  <c:v>51</c:v>
                </c:pt>
                <c:pt idx="16">
                  <c:v>41</c:v>
                </c:pt>
                <c:pt idx="17">
                  <c:v>64</c:v>
                </c:pt>
                <c:pt idx="18">
                  <c:v>62</c:v>
                </c:pt>
                <c:pt idx="19">
                  <c:v>59</c:v>
                </c:pt>
                <c:pt idx="20">
                  <c:v>84</c:v>
                </c:pt>
                <c:pt idx="21">
                  <c:v>69</c:v>
                </c:pt>
                <c:pt idx="22">
                  <c:v>77</c:v>
                </c:pt>
                <c:pt idx="23">
                  <c:v>60</c:v>
                </c:pt>
                <c:pt idx="24">
                  <c:v>68</c:v>
                </c:pt>
                <c:pt idx="25">
                  <c:v>41</c:v>
                </c:pt>
                <c:pt idx="26">
                  <c:v>34</c:v>
                </c:pt>
                <c:pt idx="27">
                  <c:v>43</c:v>
                </c:pt>
                <c:pt idx="28">
                  <c:v>47</c:v>
                </c:pt>
                <c:pt idx="29">
                  <c:v>55</c:v>
                </c:pt>
                <c:pt idx="30">
                  <c:v>39</c:v>
                </c:pt>
              </c:numCache>
            </c:numRef>
          </c:val>
        </c:ser>
        <c:ser>
          <c:idx val="1"/>
          <c:order val="1"/>
          <c:tx>
            <c:v>Mädchen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Tabelle1!$A$7:$A$37</c:f>
              <c:strCache>
                <c:ptCount val="31"/>
                <c:pt idx="0">
                  <c:v>31661</c:v>
                </c:pt>
                <c:pt idx="1">
                  <c:v>32025</c:v>
                </c:pt>
                <c:pt idx="2">
                  <c:v>32389</c:v>
                </c:pt>
                <c:pt idx="3">
                  <c:v>32753</c:v>
                </c:pt>
                <c:pt idx="4">
                  <c:v>33117</c:v>
                </c:pt>
                <c:pt idx="5">
                  <c:v>33481</c:v>
                </c:pt>
                <c:pt idx="6">
                  <c:v>33852</c:v>
                </c:pt>
                <c:pt idx="7">
                  <c:v>34223</c:v>
                </c:pt>
                <c:pt idx="8">
                  <c:v>34587</c:v>
                </c:pt>
                <c:pt idx="9">
                  <c:v>34881</c:v>
                </c:pt>
                <c:pt idx="10">
                  <c:v>35231</c:v>
                </c:pt>
                <c:pt idx="11">
                  <c:v>35595</c:v>
                </c:pt>
                <c:pt idx="12">
                  <c:v>35938</c:v>
                </c:pt>
                <c:pt idx="13">
                  <c:v>36330</c:v>
                </c:pt>
                <c:pt idx="14">
                  <c:v>36694</c:v>
                </c:pt>
                <c:pt idx="15">
                  <c:v>37065</c:v>
                </c:pt>
                <c:pt idx="16">
                  <c:v>37429</c:v>
                </c:pt>
                <c:pt idx="17">
                  <c:v>37786</c:v>
                </c:pt>
                <c:pt idx="18">
                  <c:v>38143</c:v>
                </c:pt>
                <c:pt idx="19">
                  <c:v>38507</c:v>
                </c:pt>
                <c:pt idx="20">
                  <c:v>38878</c:v>
                </c:pt>
                <c:pt idx="21">
                  <c:v>39235</c:v>
                </c:pt>
                <c:pt idx="22">
                  <c:v>39606</c:v>
                </c:pt>
                <c:pt idx="23">
                  <c:v>39970</c:v>
                </c:pt>
                <c:pt idx="24">
                  <c:v>40341</c:v>
                </c:pt>
                <c:pt idx="25">
                  <c:v>40712</c:v>
                </c:pt>
                <c:pt idx="26">
                  <c:v>41076</c:v>
                </c:pt>
                <c:pt idx="27">
                  <c:v>41448</c:v>
                </c:pt>
                <c:pt idx="28">
                  <c:v>41804</c:v>
                </c:pt>
                <c:pt idx="29">
                  <c:v>42168</c:v>
                </c:pt>
                <c:pt idx="30">
                  <c:v>42532</c:v>
                </c:pt>
              </c:strCache>
            </c:strRef>
          </c:cat>
          <c:val>
            <c:numRef>
              <c:f>Tabelle1!$C$7:$C$37</c:f>
              <c:numCache>
                <c:ptCount val="31"/>
                <c:pt idx="0">
                  <c:v>19</c:v>
                </c:pt>
                <c:pt idx="1">
                  <c:v>26</c:v>
                </c:pt>
                <c:pt idx="4">
                  <c:v>24</c:v>
                </c:pt>
                <c:pt idx="5">
                  <c:v>38</c:v>
                </c:pt>
                <c:pt idx="6">
                  <c:v>27</c:v>
                </c:pt>
                <c:pt idx="7">
                  <c:v>22</c:v>
                </c:pt>
                <c:pt idx="10">
                  <c:v>24</c:v>
                </c:pt>
                <c:pt idx="11">
                  <c:v>32</c:v>
                </c:pt>
                <c:pt idx="12">
                  <c:v>24</c:v>
                </c:pt>
                <c:pt idx="13">
                  <c:v>20</c:v>
                </c:pt>
                <c:pt idx="14">
                  <c:v>18</c:v>
                </c:pt>
                <c:pt idx="15">
                  <c:v>18</c:v>
                </c:pt>
                <c:pt idx="16">
                  <c:v>16</c:v>
                </c:pt>
                <c:pt idx="17">
                  <c:v>28</c:v>
                </c:pt>
                <c:pt idx="18">
                  <c:v>33</c:v>
                </c:pt>
                <c:pt idx="19">
                  <c:v>31</c:v>
                </c:pt>
                <c:pt idx="20">
                  <c:v>46</c:v>
                </c:pt>
                <c:pt idx="21">
                  <c:v>36</c:v>
                </c:pt>
                <c:pt idx="22">
                  <c:v>47</c:v>
                </c:pt>
                <c:pt idx="23">
                  <c:v>33</c:v>
                </c:pt>
                <c:pt idx="24">
                  <c:v>39</c:v>
                </c:pt>
                <c:pt idx="25">
                  <c:v>22</c:v>
                </c:pt>
                <c:pt idx="26">
                  <c:v>15</c:v>
                </c:pt>
                <c:pt idx="27">
                  <c:v>13</c:v>
                </c:pt>
                <c:pt idx="28">
                  <c:v>21</c:v>
                </c:pt>
                <c:pt idx="29">
                  <c:v>24</c:v>
                </c:pt>
                <c:pt idx="30">
                  <c:v>17</c:v>
                </c:pt>
              </c:numCache>
            </c:numRef>
          </c:val>
        </c:ser>
        <c:ser>
          <c:idx val="2"/>
          <c:order val="2"/>
          <c:tx>
            <c:v>Knaben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Tabelle1!$A$7:$A$37</c:f>
              <c:strCache>
                <c:ptCount val="31"/>
                <c:pt idx="0">
                  <c:v>31661</c:v>
                </c:pt>
                <c:pt idx="1">
                  <c:v>32025</c:v>
                </c:pt>
                <c:pt idx="2">
                  <c:v>32389</c:v>
                </c:pt>
                <c:pt idx="3">
                  <c:v>32753</c:v>
                </c:pt>
                <c:pt idx="4">
                  <c:v>33117</c:v>
                </c:pt>
                <c:pt idx="5">
                  <c:v>33481</c:v>
                </c:pt>
                <c:pt idx="6">
                  <c:v>33852</c:v>
                </c:pt>
                <c:pt idx="7">
                  <c:v>34223</c:v>
                </c:pt>
                <c:pt idx="8">
                  <c:v>34587</c:v>
                </c:pt>
                <c:pt idx="9">
                  <c:v>34881</c:v>
                </c:pt>
                <c:pt idx="10">
                  <c:v>35231</c:v>
                </c:pt>
                <c:pt idx="11">
                  <c:v>35595</c:v>
                </c:pt>
                <c:pt idx="12">
                  <c:v>35938</c:v>
                </c:pt>
                <c:pt idx="13">
                  <c:v>36330</c:v>
                </c:pt>
                <c:pt idx="14">
                  <c:v>36694</c:v>
                </c:pt>
                <c:pt idx="15">
                  <c:v>37065</c:v>
                </c:pt>
                <c:pt idx="16">
                  <c:v>37429</c:v>
                </c:pt>
                <c:pt idx="17">
                  <c:v>37786</c:v>
                </c:pt>
                <c:pt idx="18">
                  <c:v>38143</c:v>
                </c:pt>
                <c:pt idx="19">
                  <c:v>38507</c:v>
                </c:pt>
                <c:pt idx="20">
                  <c:v>38878</c:v>
                </c:pt>
                <c:pt idx="21">
                  <c:v>39235</c:v>
                </c:pt>
                <c:pt idx="22">
                  <c:v>39606</c:v>
                </c:pt>
                <c:pt idx="23">
                  <c:v>39970</c:v>
                </c:pt>
                <c:pt idx="24">
                  <c:v>40341</c:v>
                </c:pt>
                <c:pt idx="25">
                  <c:v>40712</c:v>
                </c:pt>
                <c:pt idx="26">
                  <c:v>41076</c:v>
                </c:pt>
                <c:pt idx="27">
                  <c:v>41448</c:v>
                </c:pt>
                <c:pt idx="28">
                  <c:v>41804</c:v>
                </c:pt>
                <c:pt idx="29">
                  <c:v>42168</c:v>
                </c:pt>
                <c:pt idx="30">
                  <c:v>42532</c:v>
                </c:pt>
              </c:strCache>
            </c:strRef>
          </c:cat>
          <c:val>
            <c:numRef>
              <c:f>Tabelle1!$D$7:$D$37</c:f>
              <c:numCache>
                <c:ptCount val="31"/>
                <c:pt idx="0">
                  <c:v>33</c:v>
                </c:pt>
                <c:pt idx="1">
                  <c:v>32</c:v>
                </c:pt>
                <c:pt idx="4">
                  <c:v>42</c:v>
                </c:pt>
                <c:pt idx="5">
                  <c:v>62</c:v>
                </c:pt>
                <c:pt idx="6">
                  <c:v>55</c:v>
                </c:pt>
                <c:pt idx="7">
                  <c:v>40</c:v>
                </c:pt>
                <c:pt idx="10">
                  <c:v>25</c:v>
                </c:pt>
                <c:pt idx="11">
                  <c:v>49</c:v>
                </c:pt>
                <c:pt idx="12">
                  <c:v>34</c:v>
                </c:pt>
                <c:pt idx="13">
                  <c:v>40</c:v>
                </c:pt>
                <c:pt idx="14">
                  <c:v>29</c:v>
                </c:pt>
                <c:pt idx="15">
                  <c:v>33</c:v>
                </c:pt>
                <c:pt idx="16">
                  <c:v>25</c:v>
                </c:pt>
                <c:pt idx="17">
                  <c:v>36</c:v>
                </c:pt>
                <c:pt idx="18">
                  <c:v>29</c:v>
                </c:pt>
                <c:pt idx="19">
                  <c:v>28</c:v>
                </c:pt>
                <c:pt idx="20">
                  <c:v>38</c:v>
                </c:pt>
                <c:pt idx="21">
                  <c:v>33</c:v>
                </c:pt>
                <c:pt idx="22">
                  <c:v>30</c:v>
                </c:pt>
                <c:pt idx="23">
                  <c:v>27</c:v>
                </c:pt>
                <c:pt idx="24">
                  <c:v>29</c:v>
                </c:pt>
                <c:pt idx="25">
                  <c:v>19</c:v>
                </c:pt>
                <c:pt idx="26">
                  <c:v>19</c:v>
                </c:pt>
                <c:pt idx="27">
                  <c:v>30</c:v>
                </c:pt>
                <c:pt idx="28">
                  <c:v>26</c:v>
                </c:pt>
                <c:pt idx="29">
                  <c:v>31</c:v>
                </c:pt>
                <c:pt idx="30">
                  <c:v>22</c:v>
                </c:pt>
              </c:numCache>
            </c:numRef>
          </c:val>
        </c:ser>
        <c:axId val="13890864"/>
        <c:axId val="57908913"/>
      </c:barChart>
      <c:dateAx>
        <c:axId val="13890864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908913"/>
        <c:crosses val="autoZero"/>
        <c:auto val="0"/>
        <c:baseTimeUnit val="years"/>
        <c:majorUnit val="2"/>
        <c:majorTimeUnit val="years"/>
        <c:minorUnit val="1"/>
        <c:minorTimeUnit val="years"/>
        <c:noMultiLvlLbl val="0"/>
      </c:dateAx>
      <c:valAx>
        <c:axId val="57908913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89086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3765"/>
          <c:y val="0.09525"/>
          <c:w val="0.1945"/>
          <c:h val="0.03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19"/>
  </sheetViews>
  <pageMargins left="0.787401575" right="0.787401575" top="0.984251969" bottom="0.984251969" header="0.4921259845" footer="0.492125984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48775" cy="5753100"/>
    <xdr:graphicFrame>
      <xdr:nvGraphicFramePr>
        <xdr:cNvPr id="1" name="Chart 1"/>
        <xdr:cNvGraphicFramePr/>
      </xdr:nvGraphicFramePr>
      <xdr:xfrm>
        <a:off x="0" y="0"/>
        <a:ext cx="9248775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8"/>
  <sheetViews>
    <sheetView tabSelected="1" zoomScale="85" zoomScaleNormal="85" zoomScalePageLayoutView="0" workbookViewId="0" topLeftCell="A1">
      <pane ySplit="5" topLeftCell="A6" activePane="bottomLeft" state="frozen"/>
      <selection pane="topLeft" activeCell="A1" sqref="A1"/>
      <selection pane="bottomLeft" activeCell="N37" sqref="N37"/>
    </sheetView>
  </sheetViews>
  <sheetFormatPr defaultColWidth="11.421875" defaultRowHeight="12.75"/>
  <cols>
    <col min="1" max="1" width="10.00390625" style="0" customWidth="1"/>
    <col min="2" max="2" width="7.7109375" style="0" customWidth="1"/>
    <col min="3" max="3" width="8.00390625" style="0" customWidth="1"/>
    <col min="4" max="4" width="7.7109375" style="0" customWidth="1"/>
    <col min="5" max="13" width="6.7109375" style="0" customWidth="1"/>
    <col min="14" max="14" width="7.57421875" style="0" customWidth="1"/>
    <col min="15" max="15" width="7.8515625" style="0" customWidth="1"/>
    <col min="16" max="18" width="6.7109375" style="0" customWidth="1"/>
    <col min="21" max="21" width="15.140625" style="0" customWidth="1"/>
    <col min="22" max="24" width="15.28125" style="0" customWidth="1"/>
  </cols>
  <sheetData>
    <row r="1" spans="1:5" ht="24">
      <c r="A1" s="1" t="s">
        <v>0</v>
      </c>
      <c r="E1" s="2" t="s">
        <v>1</v>
      </c>
    </row>
    <row r="3" spans="2:16" ht="15">
      <c r="B3" s="3" t="s">
        <v>8</v>
      </c>
      <c r="N3" s="3" t="s">
        <v>4</v>
      </c>
      <c r="P3" t="s">
        <v>18</v>
      </c>
    </row>
    <row r="4" ht="15.75" thickBot="1">
      <c r="B4" s="3"/>
    </row>
    <row r="5" spans="1:24" ht="14.25" thickBot="1" thickTop="1">
      <c r="A5" s="13" t="s">
        <v>7</v>
      </c>
      <c r="B5" s="14" t="s">
        <v>9</v>
      </c>
      <c r="C5" s="14" t="s">
        <v>2</v>
      </c>
      <c r="D5" s="14" t="s">
        <v>3</v>
      </c>
      <c r="E5" s="14" t="s">
        <v>10</v>
      </c>
      <c r="F5" s="14" t="s">
        <v>11</v>
      </c>
      <c r="G5" s="14" t="s">
        <v>12</v>
      </c>
      <c r="H5" s="14" t="s">
        <v>13</v>
      </c>
      <c r="I5" s="14" t="s">
        <v>20</v>
      </c>
      <c r="J5" s="14" t="s">
        <v>14</v>
      </c>
      <c r="K5" s="14" t="s">
        <v>15</v>
      </c>
      <c r="L5" s="14" t="s">
        <v>16</v>
      </c>
      <c r="M5" s="16" t="s">
        <v>17</v>
      </c>
      <c r="N5" s="24" t="s">
        <v>9</v>
      </c>
      <c r="O5" s="20" t="s">
        <v>2</v>
      </c>
      <c r="P5" s="14" t="s">
        <v>3</v>
      </c>
      <c r="Q5" s="14" t="s">
        <v>5</v>
      </c>
      <c r="R5" s="15" t="s">
        <v>6</v>
      </c>
      <c r="T5" s="46" t="s">
        <v>29</v>
      </c>
      <c r="U5" s="43" t="s">
        <v>21</v>
      </c>
      <c r="V5" s="43"/>
      <c r="W5" s="43"/>
      <c r="X5" s="38"/>
    </row>
    <row r="6" spans="1:24" ht="12.75">
      <c r="A6" s="10"/>
      <c r="B6" s="28"/>
      <c r="C6" s="21"/>
      <c r="D6" s="11"/>
      <c r="E6" s="11"/>
      <c r="F6" s="11"/>
      <c r="G6" s="11"/>
      <c r="H6" s="11"/>
      <c r="I6" s="11"/>
      <c r="J6" s="11"/>
      <c r="K6" s="11"/>
      <c r="L6" s="11"/>
      <c r="M6" s="17"/>
      <c r="N6" s="25"/>
      <c r="O6" s="21"/>
      <c r="P6" s="11"/>
      <c r="Q6" s="11"/>
      <c r="R6" s="12"/>
      <c r="T6" s="47"/>
      <c r="U6" s="4"/>
      <c r="V6" s="4"/>
      <c r="W6" s="4"/>
      <c r="X6" s="39"/>
    </row>
    <row r="7" spans="1:24" ht="12.75">
      <c r="A7" s="31">
        <v>31661</v>
      </c>
      <c r="B7" s="29">
        <f aca="true" t="shared" si="0" ref="B7:B14">C7+D7</f>
        <v>52</v>
      </c>
      <c r="C7" s="21">
        <v>19</v>
      </c>
      <c r="D7" s="11">
        <v>33</v>
      </c>
      <c r="E7" s="11"/>
      <c r="F7" s="11"/>
      <c r="G7" s="11"/>
      <c r="H7" s="11"/>
      <c r="I7" s="11"/>
      <c r="J7" s="11"/>
      <c r="K7" s="11"/>
      <c r="L7" s="11"/>
      <c r="M7" s="17"/>
      <c r="N7" s="25"/>
      <c r="O7" s="21"/>
      <c r="P7" s="11"/>
      <c r="Q7" s="11"/>
      <c r="R7" s="12"/>
      <c r="T7" s="47">
        <v>1986</v>
      </c>
      <c r="U7" s="4"/>
      <c r="V7" s="4"/>
      <c r="W7" s="4"/>
      <c r="X7" s="39"/>
    </row>
    <row r="8" spans="1:24" ht="12.75">
      <c r="A8" s="31">
        <v>32025</v>
      </c>
      <c r="B8" s="29">
        <f t="shared" si="0"/>
        <v>58</v>
      </c>
      <c r="C8" s="22">
        <f>E8+F8+G8+H8</f>
        <v>26</v>
      </c>
      <c r="D8" s="4">
        <f>J8+K8+L8+M8</f>
        <v>32</v>
      </c>
      <c r="E8" s="11"/>
      <c r="F8" s="11">
        <v>6</v>
      </c>
      <c r="G8" s="11">
        <v>4</v>
      </c>
      <c r="H8" s="11">
        <v>16</v>
      </c>
      <c r="I8" s="11">
        <v>3</v>
      </c>
      <c r="J8" s="11">
        <v>6</v>
      </c>
      <c r="K8" s="11">
        <v>7</v>
      </c>
      <c r="L8" s="11">
        <v>6</v>
      </c>
      <c r="M8" s="17">
        <v>13</v>
      </c>
      <c r="N8" s="25"/>
      <c r="O8" s="21"/>
      <c r="P8" s="11"/>
      <c r="Q8" s="11"/>
      <c r="R8" s="12"/>
      <c r="T8" s="47">
        <v>1987</v>
      </c>
      <c r="U8" s="4"/>
      <c r="V8" s="4"/>
      <c r="W8" s="4"/>
      <c r="X8" s="39"/>
    </row>
    <row r="9" spans="1:24" ht="12.75">
      <c r="A9" s="31">
        <v>32389</v>
      </c>
      <c r="B9" s="29"/>
      <c r="C9" s="22"/>
      <c r="D9" s="4"/>
      <c r="E9" s="11"/>
      <c r="F9" s="11"/>
      <c r="G9" s="11"/>
      <c r="H9" s="11"/>
      <c r="I9" s="11"/>
      <c r="J9" s="11"/>
      <c r="K9" s="11"/>
      <c r="L9" s="11"/>
      <c r="M9" s="17"/>
      <c r="N9" s="25"/>
      <c r="O9" s="21"/>
      <c r="P9" s="11"/>
      <c r="Q9" s="11"/>
      <c r="R9" s="12"/>
      <c r="T9" s="47">
        <v>1988</v>
      </c>
      <c r="U9" s="4"/>
      <c r="V9" s="4"/>
      <c r="W9" s="4"/>
      <c r="X9" s="39"/>
    </row>
    <row r="10" spans="1:24" ht="12.75">
      <c r="A10" s="31">
        <v>32753</v>
      </c>
      <c r="B10" s="29"/>
      <c r="C10" s="22"/>
      <c r="D10" s="4"/>
      <c r="E10" s="11"/>
      <c r="F10" s="11"/>
      <c r="G10" s="11"/>
      <c r="H10" s="11"/>
      <c r="I10" s="11"/>
      <c r="J10" s="11"/>
      <c r="K10" s="11"/>
      <c r="L10" s="11"/>
      <c r="M10" s="17"/>
      <c r="N10" s="25"/>
      <c r="O10" s="21"/>
      <c r="P10" s="11"/>
      <c r="Q10" s="11"/>
      <c r="R10" s="12"/>
      <c r="T10" s="47">
        <v>1989</v>
      </c>
      <c r="U10" s="4"/>
      <c r="V10" s="4"/>
      <c r="W10" s="4"/>
      <c r="X10" s="39"/>
    </row>
    <row r="11" spans="1:24" ht="12.75">
      <c r="A11" s="31">
        <v>33117</v>
      </c>
      <c r="B11" s="29">
        <f t="shared" si="0"/>
        <v>66</v>
      </c>
      <c r="C11" s="22">
        <f>E11+F11+G11+H11</f>
        <v>24</v>
      </c>
      <c r="D11" s="4">
        <f>J11+K11+L11+M11</f>
        <v>42</v>
      </c>
      <c r="E11" s="11"/>
      <c r="F11" s="11">
        <v>5</v>
      </c>
      <c r="G11" s="11">
        <v>10</v>
      </c>
      <c r="H11" s="11">
        <v>9</v>
      </c>
      <c r="I11" s="11"/>
      <c r="J11" s="11">
        <v>5</v>
      </c>
      <c r="K11" s="11">
        <v>6</v>
      </c>
      <c r="L11" s="11">
        <v>14</v>
      </c>
      <c r="M11" s="17">
        <v>17</v>
      </c>
      <c r="N11" s="25"/>
      <c r="O11" s="21"/>
      <c r="P11" s="11"/>
      <c r="Q11" s="11"/>
      <c r="R11" s="12"/>
      <c r="T11" s="47">
        <v>1990</v>
      </c>
      <c r="U11" s="4"/>
      <c r="V11" s="4"/>
      <c r="W11" s="4"/>
      <c r="X11" s="39"/>
    </row>
    <row r="12" spans="1:24" ht="12.75">
      <c r="A12" s="31">
        <v>33481</v>
      </c>
      <c r="B12" s="29">
        <f t="shared" si="0"/>
        <v>100</v>
      </c>
      <c r="C12" s="22">
        <v>38</v>
      </c>
      <c r="D12" s="4">
        <v>62</v>
      </c>
      <c r="E12" s="11"/>
      <c r="F12" s="11"/>
      <c r="G12" s="11"/>
      <c r="H12" s="11"/>
      <c r="I12" s="11"/>
      <c r="J12" s="11"/>
      <c r="K12" s="11"/>
      <c r="L12" s="11"/>
      <c r="M12" s="17"/>
      <c r="N12" s="25"/>
      <c r="O12" s="21"/>
      <c r="P12" s="11"/>
      <c r="Q12" s="11"/>
      <c r="R12" s="12"/>
      <c r="T12" s="47">
        <v>1991</v>
      </c>
      <c r="U12" s="4"/>
      <c r="V12" s="4"/>
      <c r="W12" s="4"/>
      <c r="X12" s="39"/>
    </row>
    <row r="13" spans="1:24" ht="12.75">
      <c r="A13" s="31">
        <v>33852</v>
      </c>
      <c r="B13" s="29">
        <f t="shared" si="0"/>
        <v>82</v>
      </c>
      <c r="C13" s="22">
        <f>E13+F13+G13+H13</f>
        <v>27</v>
      </c>
      <c r="D13" s="4">
        <f>J13+K13+L13+M13</f>
        <v>55</v>
      </c>
      <c r="E13" s="11">
        <v>0</v>
      </c>
      <c r="F13" s="11">
        <v>7</v>
      </c>
      <c r="G13" s="11">
        <v>7</v>
      </c>
      <c r="H13" s="11">
        <v>13</v>
      </c>
      <c r="I13" s="11"/>
      <c r="J13" s="11">
        <v>3</v>
      </c>
      <c r="K13" s="11">
        <v>15</v>
      </c>
      <c r="L13" s="11">
        <v>14</v>
      </c>
      <c r="M13" s="17">
        <v>23</v>
      </c>
      <c r="N13" s="25"/>
      <c r="O13" s="21"/>
      <c r="P13" s="11"/>
      <c r="Q13" s="11"/>
      <c r="R13" s="12"/>
      <c r="T13" s="47">
        <v>1992</v>
      </c>
      <c r="U13" s="4"/>
      <c r="V13" s="4"/>
      <c r="W13" s="4"/>
      <c r="X13" s="39"/>
    </row>
    <row r="14" spans="1:24" ht="12.75">
      <c r="A14" s="6">
        <v>34223</v>
      </c>
      <c r="B14" s="29">
        <f t="shared" si="0"/>
        <v>62</v>
      </c>
      <c r="C14" s="22">
        <f>E14+F14+G14+H14</f>
        <v>22</v>
      </c>
      <c r="D14" s="4">
        <f>J14+K14+L14+M14</f>
        <v>40</v>
      </c>
      <c r="E14" s="4">
        <v>1</v>
      </c>
      <c r="F14" s="4">
        <v>4</v>
      </c>
      <c r="G14" s="4">
        <v>9</v>
      </c>
      <c r="H14" s="4">
        <v>8</v>
      </c>
      <c r="I14" s="4"/>
      <c r="J14" s="4">
        <v>6</v>
      </c>
      <c r="K14" s="4">
        <v>6</v>
      </c>
      <c r="L14" s="4">
        <v>18</v>
      </c>
      <c r="M14" s="18">
        <v>10</v>
      </c>
      <c r="N14" s="26"/>
      <c r="O14" s="22"/>
      <c r="P14" s="4"/>
      <c r="Q14" s="4"/>
      <c r="R14" s="5"/>
      <c r="T14" s="47">
        <v>1993</v>
      </c>
      <c r="U14" s="4"/>
      <c r="V14" s="4"/>
      <c r="W14" s="4"/>
      <c r="X14" s="39"/>
    </row>
    <row r="15" spans="1:24" ht="12.75">
      <c r="A15" s="6">
        <v>34587</v>
      </c>
      <c r="B15" s="29"/>
      <c r="C15" s="22"/>
      <c r="D15" s="4"/>
      <c r="E15" s="4"/>
      <c r="F15" s="4"/>
      <c r="G15" s="4"/>
      <c r="H15" s="4"/>
      <c r="I15" s="4"/>
      <c r="J15" s="4"/>
      <c r="K15" s="4"/>
      <c r="L15" s="4"/>
      <c r="M15" s="18"/>
      <c r="N15" s="26"/>
      <c r="O15" s="22"/>
      <c r="P15" s="4"/>
      <c r="Q15" s="4"/>
      <c r="R15" s="5"/>
      <c r="T15" s="47">
        <v>1994</v>
      </c>
      <c r="U15" s="4"/>
      <c r="V15" s="4"/>
      <c r="W15" s="4"/>
      <c r="X15" s="39"/>
    </row>
    <row r="16" spans="1:24" ht="12.75">
      <c r="A16" s="6">
        <v>34881</v>
      </c>
      <c r="B16" s="29"/>
      <c r="C16" s="22"/>
      <c r="D16" s="4"/>
      <c r="E16" s="4"/>
      <c r="F16" s="4"/>
      <c r="G16" s="4"/>
      <c r="H16" s="4"/>
      <c r="I16" s="4"/>
      <c r="J16" s="4"/>
      <c r="K16" s="4"/>
      <c r="L16" s="4"/>
      <c r="M16" s="18"/>
      <c r="N16" s="26"/>
      <c r="O16" s="22"/>
      <c r="P16" s="4"/>
      <c r="Q16" s="4"/>
      <c r="R16" s="5"/>
      <c r="T16" s="47">
        <v>1995</v>
      </c>
      <c r="U16" s="4"/>
      <c r="V16" s="4"/>
      <c r="W16" s="4"/>
      <c r="X16" s="39"/>
    </row>
    <row r="17" spans="1:24" ht="12.75">
      <c r="A17" s="6">
        <v>35231</v>
      </c>
      <c r="B17" s="29">
        <f aca="true" t="shared" si="1" ref="B17:B25">C17+D17</f>
        <v>49</v>
      </c>
      <c r="C17" s="22">
        <f aca="true" t="shared" si="2" ref="C17:C25">E17+F17+G17+H17</f>
        <v>24</v>
      </c>
      <c r="D17" s="4">
        <f aca="true" t="shared" si="3" ref="D17:D25">J17+K17+L17+M17</f>
        <v>25</v>
      </c>
      <c r="E17" s="4">
        <v>1</v>
      </c>
      <c r="F17" s="4">
        <v>2</v>
      </c>
      <c r="G17" s="4">
        <v>12</v>
      </c>
      <c r="H17" s="4">
        <v>9</v>
      </c>
      <c r="I17" s="4"/>
      <c r="J17" s="4">
        <v>1</v>
      </c>
      <c r="K17" s="4">
        <v>5</v>
      </c>
      <c r="L17" s="4">
        <v>12</v>
      </c>
      <c r="M17" s="18">
        <v>7</v>
      </c>
      <c r="N17" s="26"/>
      <c r="O17" s="22"/>
      <c r="P17" s="4"/>
      <c r="Q17" s="4"/>
      <c r="R17" s="5"/>
      <c r="T17" s="47">
        <v>1996</v>
      </c>
      <c r="U17" s="4"/>
      <c r="V17" s="4"/>
      <c r="W17" s="4"/>
      <c r="X17" s="39"/>
    </row>
    <row r="18" spans="1:24" ht="12.75">
      <c r="A18" s="6">
        <v>35595</v>
      </c>
      <c r="B18" s="29">
        <f t="shared" si="1"/>
        <v>81</v>
      </c>
      <c r="C18" s="22">
        <f t="shared" si="2"/>
        <v>32</v>
      </c>
      <c r="D18" s="4">
        <f t="shared" si="3"/>
        <v>49</v>
      </c>
      <c r="E18" s="4">
        <v>2</v>
      </c>
      <c r="F18" s="4">
        <v>14</v>
      </c>
      <c r="G18" s="4">
        <v>9</v>
      </c>
      <c r="H18" s="4">
        <v>7</v>
      </c>
      <c r="I18" s="4"/>
      <c r="J18" s="4">
        <v>12</v>
      </c>
      <c r="K18" s="4">
        <v>11</v>
      </c>
      <c r="L18" s="4">
        <v>14</v>
      </c>
      <c r="M18" s="18">
        <v>12</v>
      </c>
      <c r="N18" s="26">
        <f>O18+P18+Q18+R18</f>
        <v>30</v>
      </c>
      <c r="O18" s="22">
        <v>13</v>
      </c>
      <c r="P18" s="4">
        <v>17</v>
      </c>
      <c r="Q18" s="4">
        <v>0</v>
      </c>
      <c r="R18" s="5"/>
      <c r="T18" s="47">
        <v>1997</v>
      </c>
      <c r="U18" s="44" t="s">
        <v>22</v>
      </c>
      <c r="V18" s="44" t="s">
        <v>24</v>
      </c>
      <c r="W18" s="44"/>
      <c r="X18" s="39"/>
    </row>
    <row r="19" spans="1:24" ht="12.75">
      <c r="A19" s="6">
        <v>35938</v>
      </c>
      <c r="B19" s="29">
        <f t="shared" si="1"/>
        <v>58</v>
      </c>
      <c r="C19" s="22">
        <f t="shared" si="2"/>
        <v>24</v>
      </c>
      <c r="D19" s="4">
        <f t="shared" si="3"/>
        <v>34</v>
      </c>
      <c r="E19" s="4">
        <v>2</v>
      </c>
      <c r="F19" s="4">
        <v>9</v>
      </c>
      <c r="G19" s="4">
        <v>9</v>
      </c>
      <c r="H19" s="4">
        <v>4</v>
      </c>
      <c r="I19" s="4"/>
      <c r="J19" s="4">
        <v>4</v>
      </c>
      <c r="K19" s="4">
        <v>7</v>
      </c>
      <c r="L19" s="4">
        <v>9</v>
      </c>
      <c r="M19" s="18">
        <v>14</v>
      </c>
      <c r="N19" s="26">
        <f>O19+P19+Q19+R19</f>
        <v>56</v>
      </c>
      <c r="O19" s="22">
        <v>25</v>
      </c>
      <c r="P19" s="4">
        <v>31</v>
      </c>
      <c r="Q19" s="4">
        <v>0</v>
      </c>
      <c r="R19" s="5"/>
      <c r="T19" s="47">
        <v>1998</v>
      </c>
      <c r="U19" s="44" t="s">
        <v>22</v>
      </c>
      <c r="V19" s="44" t="s">
        <v>24</v>
      </c>
      <c r="W19" s="44"/>
      <c r="X19" s="39"/>
    </row>
    <row r="20" spans="1:24" ht="12.75">
      <c r="A20" s="6">
        <v>36330</v>
      </c>
      <c r="B20" s="29">
        <f t="shared" si="1"/>
        <v>60</v>
      </c>
      <c r="C20" s="22">
        <f t="shared" si="2"/>
        <v>20</v>
      </c>
      <c r="D20" s="4">
        <f t="shared" si="3"/>
        <v>40</v>
      </c>
      <c r="E20" s="4">
        <v>2</v>
      </c>
      <c r="F20" s="4">
        <v>6</v>
      </c>
      <c r="G20" s="4">
        <v>5</v>
      </c>
      <c r="H20" s="4">
        <v>7</v>
      </c>
      <c r="I20" s="4"/>
      <c r="J20" s="4">
        <v>3</v>
      </c>
      <c r="K20" s="4">
        <v>4</v>
      </c>
      <c r="L20" s="4">
        <v>14</v>
      </c>
      <c r="M20" s="18">
        <v>19</v>
      </c>
      <c r="N20" s="26" t="s">
        <v>19</v>
      </c>
      <c r="O20" s="22" t="s">
        <v>19</v>
      </c>
      <c r="P20" s="4" t="s">
        <v>19</v>
      </c>
      <c r="Q20" s="4" t="s">
        <v>19</v>
      </c>
      <c r="R20" s="5"/>
      <c r="T20" s="47">
        <v>1999</v>
      </c>
      <c r="U20" s="44" t="s">
        <v>22</v>
      </c>
      <c r="V20" s="44" t="s">
        <v>24</v>
      </c>
      <c r="W20" s="44"/>
      <c r="X20" s="39"/>
    </row>
    <row r="21" spans="1:24" ht="12.75">
      <c r="A21" s="6">
        <v>36694</v>
      </c>
      <c r="B21" s="29">
        <f t="shared" si="1"/>
        <v>47</v>
      </c>
      <c r="C21" s="22">
        <f t="shared" si="2"/>
        <v>18</v>
      </c>
      <c r="D21" s="4">
        <f t="shared" si="3"/>
        <v>29</v>
      </c>
      <c r="E21" s="4">
        <v>4</v>
      </c>
      <c r="F21" s="4">
        <v>5</v>
      </c>
      <c r="G21" s="4">
        <v>5</v>
      </c>
      <c r="H21" s="4">
        <v>4</v>
      </c>
      <c r="I21" s="4"/>
      <c r="J21" s="4">
        <v>2</v>
      </c>
      <c r="K21" s="4">
        <v>4</v>
      </c>
      <c r="L21" s="4">
        <v>12</v>
      </c>
      <c r="M21" s="18">
        <v>11</v>
      </c>
      <c r="N21" s="26">
        <f aca="true" t="shared" si="4" ref="N21:N26">O21+P21+Q21+R21</f>
        <v>56</v>
      </c>
      <c r="O21" s="22">
        <v>17</v>
      </c>
      <c r="P21" s="4">
        <v>29</v>
      </c>
      <c r="Q21" s="4">
        <v>7</v>
      </c>
      <c r="R21" s="5">
        <v>3</v>
      </c>
      <c r="T21" s="47">
        <v>2000</v>
      </c>
      <c r="U21" s="44" t="s">
        <v>22</v>
      </c>
      <c r="V21" s="44" t="s">
        <v>24</v>
      </c>
      <c r="W21" s="44"/>
      <c r="X21" s="39"/>
    </row>
    <row r="22" spans="1:24" ht="12.75">
      <c r="A22" s="6">
        <v>37065</v>
      </c>
      <c r="B22" s="29">
        <f t="shared" si="1"/>
        <v>51</v>
      </c>
      <c r="C22" s="22">
        <f t="shared" si="2"/>
        <v>18</v>
      </c>
      <c r="D22" s="4">
        <f t="shared" si="3"/>
        <v>33</v>
      </c>
      <c r="E22" s="4">
        <v>0</v>
      </c>
      <c r="F22" s="4">
        <v>3</v>
      </c>
      <c r="G22" s="4">
        <v>9</v>
      </c>
      <c r="H22" s="4">
        <v>6</v>
      </c>
      <c r="I22" s="4"/>
      <c r="J22" s="4">
        <v>3</v>
      </c>
      <c r="K22" s="4">
        <v>10</v>
      </c>
      <c r="L22" s="4">
        <v>12</v>
      </c>
      <c r="M22" s="18">
        <v>8</v>
      </c>
      <c r="N22" s="26">
        <f t="shared" si="4"/>
        <v>60</v>
      </c>
      <c r="O22" s="22">
        <v>20</v>
      </c>
      <c r="P22" s="4">
        <v>36</v>
      </c>
      <c r="Q22" s="4">
        <v>3</v>
      </c>
      <c r="R22" s="5">
        <v>1</v>
      </c>
      <c r="T22" s="47">
        <v>2001</v>
      </c>
      <c r="U22" s="44" t="s">
        <v>22</v>
      </c>
      <c r="V22" s="44" t="s">
        <v>24</v>
      </c>
      <c r="W22" s="44"/>
      <c r="X22" s="39"/>
    </row>
    <row r="23" spans="1:24" ht="12.75">
      <c r="A23" s="6">
        <v>37429</v>
      </c>
      <c r="B23" s="29">
        <f t="shared" si="1"/>
        <v>41</v>
      </c>
      <c r="C23" s="22">
        <f t="shared" si="2"/>
        <v>16</v>
      </c>
      <c r="D23" s="4">
        <f t="shared" si="3"/>
        <v>25</v>
      </c>
      <c r="E23" s="4">
        <v>3</v>
      </c>
      <c r="F23" s="4">
        <v>5</v>
      </c>
      <c r="G23" s="4">
        <v>5</v>
      </c>
      <c r="H23" s="4">
        <v>3</v>
      </c>
      <c r="I23" s="4"/>
      <c r="J23" s="4">
        <v>0</v>
      </c>
      <c r="K23" s="4">
        <v>10</v>
      </c>
      <c r="L23" s="4">
        <v>11</v>
      </c>
      <c r="M23" s="18">
        <v>4</v>
      </c>
      <c r="N23" s="26">
        <f t="shared" si="4"/>
        <v>48</v>
      </c>
      <c r="O23" s="22">
        <v>17</v>
      </c>
      <c r="P23" s="4">
        <v>25</v>
      </c>
      <c r="Q23" s="4">
        <v>2</v>
      </c>
      <c r="R23" s="5">
        <v>4</v>
      </c>
      <c r="T23" s="47">
        <v>2002</v>
      </c>
      <c r="U23" s="44" t="s">
        <v>22</v>
      </c>
      <c r="V23" s="44" t="s">
        <v>24</v>
      </c>
      <c r="W23" s="44"/>
      <c r="X23" s="39"/>
    </row>
    <row r="24" spans="1:24" ht="12.75">
      <c r="A24" s="32">
        <v>37786</v>
      </c>
      <c r="B24" s="33">
        <f t="shared" si="1"/>
        <v>64</v>
      </c>
      <c r="C24" s="34">
        <f t="shared" si="2"/>
        <v>28</v>
      </c>
      <c r="D24" s="35">
        <f t="shared" si="3"/>
        <v>36</v>
      </c>
      <c r="E24" s="35">
        <v>3</v>
      </c>
      <c r="F24" s="35">
        <v>6</v>
      </c>
      <c r="G24" s="35">
        <v>7</v>
      </c>
      <c r="H24" s="35">
        <v>12</v>
      </c>
      <c r="I24" s="35"/>
      <c r="J24" s="35">
        <v>4</v>
      </c>
      <c r="K24" s="35">
        <v>13</v>
      </c>
      <c r="L24" s="35">
        <v>11</v>
      </c>
      <c r="M24" s="36">
        <v>8</v>
      </c>
      <c r="N24" s="26">
        <f t="shared" si="4"/>
        <v>71</v>
      </c>
      <c r="O24" s="34">
        <v>35</v>
      </c>
      <c r="P24" s="35">
        <v>33</v>
      </c>
      <c r="Q24" s="35">
        <v>2</v>
      </c>
      <c r="R24" s="37">
        <v>1</v>
      </c>
      <c r="T24" s="47">
        <v>2003</v>
      </c>
      <c r="U24" s="44" t="s">
        <v>22</v>
      </c>
      <c r="V24" s="44" t="s">
        <v>24</v>
      </c>
      <c r="W24" s="44"/>
      <c r="X24" s="39"/>
    </row>
    <row r="25" spans="1:24" ht="12.75">
      <c r="A25" s="32">
        <v>38143</v>
      </c>
      <c r="B25" s="33">
        <f t="shared" si="1"/>
        <v>62</v>
      </c>
      <c r="C25" s="34">
        <f t="shared" si="2"/>
        <v>33</v>
      </c>
      <c r="D25" s="35">
        <f t="shared" si="3"/>
        <v>29</v>
      </c>
      <c r="E25" s="35">
        <v>5</v>
      </c>
      <c r="F25" s="35">
        <v>4</v>
      </c>
      <c r="G25" s="35">
        <v>13</v>
      </c>
      <c r="H25" s="35">
        <v>11</v>
      </c>
      <c r="I25" s="35"/>
      <c r="J25" s="35">
        <v>4</v>
      </c>
      <c r="K25" s="35">
        <v>8</v>
      </c>
      <c r="L25" s="35">
        <v>5</v>
      </c>
      <c r="M25" s="36">
        <v>12</v>
      </c>
      <c r="N25" s="26">
        <f t="shared" si="4"/>
        <v>68</v>
      </c>
      <c r="O25" s="34">
        <v>37</v>
      </c>
      <c r="P25" s="35">
        <v>30</v>
      </c>
      <c r="Q25" s="35">
        <v>0</v>
      </c>
      <c r="R25" s="37">
        <v>1</v>
      </c>
      <c r="T25" s="47">
        <v>2004</v>
      </c>
      <c r="U25" s="44" t="s">
        <v>22</v>
      </c>
      <c r="V25" s="44" t="s">
        <v>24</v>
      </c>
      <c r="W25" s="44"/>
      <c r="X25" s="39"/>
    </row>
    <row r="26" spans="1:24" ht="12.75">
      <c r="A26" s="32">
        <v>38507</v>
      </c>
      <c r="B26" s="33">
        <f>C26+D26</f>
        <v>59</v>
      </c>
      <c r="C26" s="34">
        <f>E26+F26+G26+H26</f>
        <v>31</v>
      </c>
      <c r="D26" s="35">
        <f>J26+K26+L26+M26</f>
        <v>28</v>
      </c>
      <c r="E26" s="35">
        <v>1</v>
      </c>
      <c r="F26" s="35">
        <v>4</v>
      </c>
      <c r="G26" s="35">
        <v>9</v>
      </c>
      <c r="H26" s="35">
        <v>17</v>
      </c>
      <c r="I26" s="35"/>
      <c r="J26" s="35">
        <v>3</v>
      </c>
      <c r="K26" s="35">
        <v>4</v>
      </c>
      <c r="L26" s="35">
        <v>8</v>
      </c>
      <c r="M26" s="36">
        <v>13</v>
      </c>
      <c r="N26" s="26">
        <f t="shared" si="4"/>
        <v>60</v>
      </c>
      <c r="O26" s="34">
        <v>34</v>
      </c>
      <c r="P26" s="35">
        <v>23</v>
      </c>
      <c r="Q26" s="35">
        <v>0</v>
      </c>
      <c r="R26" s="37">
        <v>3</v>
      </c>
      <c r="T26" s="47">
        <v>2005</v>
      </c>
      <c r="U26" s="44" t="s">
        <v>22</v>
      </c>
      <c r="V26" s="44" t="s">
        <v>24</v>
      </c>
      <c r="W26" s="44"/>
      <c r="X26" s="39"/>
    </row>
    <row r="27" spans="1:24" ht="12.75">
      <c r="A27" s="32">
        <v>38878</v>
      </c>
      <c r="B27" s="33">
        <f>C27+D27</f>
        <v>84</v>
      </c>
      <c r="C27" s="34">
        <f>E27+F27+G27+H27</f>
        <v>46</v>
      </c>
      <c r="D27" s="35">
        <f>J27+K27+L27+M27</f>
        <v>38</v>
      </c>
      <c r="E27" s="35">
        <v>2</v>
      </c>
      <c r="F27" s="35">
        <v>12</v>
      </c>
      <c r="G27" s="35">
        <v>7</v>
      </c>
      <c r="H27" s="35">
        <v>25</v>
      </c>
      <c r="I27" s="35"/>
      <c r="J27" s="35">
        <v>5</v>
      </c>
      <c r="K27" s="35">
        <v>7</v>
      </c>
      <c r="L27" s="35">
        <v>12</v>
      </c>
      <c r="M27" s="36">
        <v>14</v>
      </c>
      <c r="N27" s="26">
        <v>60</v>
      </c>
      <c r="O27" s="34"/>
      <c r="P27" s="35" t="s">
        <v>19</v>
      </c>
      <c r="Q27" s="35" t="s">
        <v>19</v>
      </c>
      <c r="R27" s="37" t="s">
        <v>19</v>
      </c>
      <c r="T27" s="47">
        <v>2006</v>
      </c>
      <c r="U27" s="44" t="s">
        <v>22</v>
      </c>
      <c r="V27" s="44" t="s">
        <v>24</v>
      </c>
      <c r="W27" s="44"/>
      <c r="X27" s="45" t="s">
        <v>28</v>
      </c>
    </row>
    <row r="28" spans="1:24" ht="12.75">
      <c r="A28" s="32">
        <v>39235</v>
      </c>
      <c r="B28" s="33">
        <f>C28+D28</f>
        <v>69</v>
      </c>
      <c r="C28" s="34">
        <f>E28+F28+G28+H28</f>
        <v>36</v>
      </c>
      <c r="D28" s="35">
        <f>J28+K28+L28+M28</f>
        <v>33</v>
      </c>
      <c r="E28" s="35">
        <v>1</v>
      </c>
      <c r="F28" s="35">
        <v>4</v>
      </c>
      <c r="G28" s="35">
        <v>8</v>
      </c>
      <c r="H28" s="35">
        <v>23</v>
      </c>
      <c r="I28" s="35"/>
      <c r="J28" s="35">
        <v>0</v>
      </c>
      <c r="K28" s="35">
        <v>4</v>
      </c>
      <c r="L28" s="35">
        <v>10</v>
      </c>
      <c r="M28" s="36">
        <v>19</v>
      </c>
      <c r="N28" s="26">
        <v>55</v>
      </c>
      <c r="O28" s="34"/>
      <c r="P28" s="35"/>
      <c r="Q28" s="35"/>
      <c r="R28" s="37"/>
      <c r="T28" s="47">
        <v>2007</v>
      </c>
      <c r="U28" s="44" t="s">
        <v>22</v>
      </c>
      <c r="V28" s="44" t="s">
        <v>24</v>
      </c>
      <c r="W28" s="44" t="s">
        <v>23</v>
      </c>
      <c r="X28" s="45" t="s">
        <v>28</v>
      </c>
    </row>
    <row r="29" spans="1:24" ht="12.75">
      <c r="A29" s="32">
        <v>39606</v>
      </c>
      <c r="B29" s="33">
        <f aca="true" t="shared" si="5" ref="B29:B37">C29+D29</f>
        <v>77</v>
      </c>
      <c r="C29" s="34">
        <f>E29+F29+G29+H29</f>
        <v>47</v>
      </c>
      <c r="D29" s="35">
        <f>J29+K29+L29+M29</f>
        <v>30</v>
      </c>
      <c r="E29" s="35">
        <v>2</v>
      </c>
      <c r="F29" s="35">
        <v>5</v>
      </c>
      <c r="G29" s="35">
        <v>24</v>
      </c>
      <c r="H29" s="35">
        <v>16</v>
      </c>
      <c r="I29" s="35"/>
      <c r="J29" s="35">
        <v>1</v>
      </c>
      <c r="K29" s="35">
        <v>8</v>
      </c>
      <c r="L29" s="35">
        <v>4</v>
      </c>
      <c r="M29" s="36">
        <v>17</v>
      </c>
      <c r="N29" s="26">
        <v>78</v>
      </c>
      <c r="O29" s="34"/>
      <c r="P29" s="35"/>
      <c r="Q29" s="35"/>
      <c r="R29" s="37"/>
      <c r="T29" s="47">
        <v>2008</v>
      </c>
      <c r="U29" s="44" t="s">
        <v>23</v>
      </c>
      <c r="V29" s="44" t="s">
        <v>25</v>
      </c>
      <c r="W29" s="44" t="s">
        <v>27</v>
      </c>
      <c r="X29" s="45" t="s">
        <v>28</v>
      </c>
    </row>
    <row r="30" spans="1:24" ht="12.75">
      <c r="A30" s="42">
        <v>39970</v>
      </c>
      <c r="B30" s="33">
        <v>60</v>
      </c>
      <c r="C30" s="34">
        <f aca="true" t="shared" si="6" ref="C30:C37">E30+F30+G30+H30</f>
        <v>33</v>
      </c>
      <c r="D30" s="35">
        <f aca="true" t="shared" si="7" ref="D30:D37">J30+K30+L30+M30</f>
        <v>27</v>
      </c>
      <c r="E30" s="35">
        <v>1</v>
      </c>
      <c r="F30" s="35">
        <v>7</v>
      </c>
      <c r="G30" s="35">
        <v>14</v>
      </c>
      <c r="H30" s="35">
        <v>11</v>
      </c>
      <c r="I30" s="35"/>
      <c r="J30" s="35">
        <v>2</v>
      </c>
      <c r="K30" s="35">
        <v>3</v>
      </c>
      <c r="L30" s="35">
        <v>7</v>
      </c>
      <c r="M30" s="36">
        <v>15</v>
      </c>
      <c r="N30" s="26">
        <v>78</v>
      </c>
      <c r="O30" s="34"/>
      <c r="P30" s="35"/>
      <c r="Q30" s="35"/>
      <c r="R30" s="37"/>
      <c r="T30" s="47">
        <v>2009</v>
      </c>
      <c r="U30" s="44" t="s">
        <v>23</v>
      </c>
      <c r="V30" s="44" t="s">
        <v>25</v>
      </c>
      <c r="W30" s="44" t="s">
        <v>27</v>
      </c>
      <c r="X30" s="45" t="s">
        <v>28</v>
      </c>
    </row>
    <row r="31" spans="1:24" ht="12.75">
      <c r="A31" s="32">
        <v>40341</v>
      </c>
      <c r="B31" s="33">
        <f t="shared" si="5"/>
        <v>68</v>
      </c>
      <c r="C31" s="34">
        <f t="shared" si="6"/>
        <v>39</v>
      </c>
      <c r="D31" s="35">
        <f t="shared" si="7"/>
        <v>29</v>
      </c>
      <c r="E31" s="35">
        <v>1</v>
      </c>
      <c r="F31" s="35">
        <v>10</v>
      </c>
      <c r="G31" s="35">
        <v>11</v>
      </c>
      <c r="H31" s="35">
        <v>17</v>
      </c>
      <c r="I31" s="35"/>
      <c r="J31" s="35">
        <v>3</v>
      </c>
      <c r="K31" s="35">
        <v>2</v>
      </c>
      <c r="L31" s="35">
        <v>13</v>
      </c>
      <c r="M31" s="36">
        <v>11</v>
      </c>
      <c r="N31" s="26">
        <v>120</v>
      </c>
      <c r="O31" s="34"/>
      <c r="P31" s="35"/>
      <c r="Q31" s="35"/>
      <c r="R31" s="37"/>
      <c r="T31" s="47">
        <v>2010</v>
      </c>
      <c r="U31" s="44" t="s">
        <v>23</v>
      </c>
      <c r="V31" s="44" t="s">
        <v>25</v>
      </c>
      <c r="W31" s="44" t="s">
        <v>27</v>
      </c>
      <c r="X31" s="45" t="s">
        <v>28</v>
      </c>
    </row>
    <row r="32" spans="1:24" ht="12.75">
      <c r="A32" s="32">
        <v>40712</v>
      </c>
      <c r="B32" s="33">
        <v>41</v>
      </c>
      <c r="C32" s="34">
        <f t="shared" si="6"/>
        <v>22</v>
      </c>
      <c r="D32" s="35">
        <f t="shared" si="7"/>
        <v>19</v>
      </c>
      <c r="E32" s="35">
        <v>2</v>
      </c>
      <c r="F32" s="35">
        <v>7</v>
      </c>
      <c r="G32" s="35">
        <v>6</v>
      </c>
      <c r="H32" s="35">
        <v>7</v>
      </c>
      <c r="I32" s="35"/>
      <c r="J32" s="35">
        <v>0</v>
      </c>
      <c r="K32" s="35">
        <v>8</v>
      </c>
      <c r="L32" s="35">
        <v>5</v>
      </c>
      <c r="M32" s="36">
        <v>6</v>
      </c>
      <c r="N32" s="26"/>
      <c r="O32" s="34"/>
      <c r="P32" s="35"/>
      <c r="Q32" s="35"/>
      <c r="R32" s="37"/>
      <c r="T32" s="47">
        <v>2011</v>
      </c>
      <c r="U32" s="44" t="s">
        <v>23</v>
      </c>
      <c r="V32" s="44" t="s">
        <v>25</v>
      </c>
      <c r="W32" s="44" t="s">
        <v>27</v>
      </c>
      <c r="X32" s="45" t="s">
        <v>28</v>
      </c>
    </row>
    <row r="33" spans="1:24" ht="12.75">
      <c r="A33" s="32">
        <v>41076</v>
      </c>
      <c r="B33" s="33">
        <v>34</v>
      </c>
      <c r="C33" s="34">
        <f t="shared" si="6"/>
        <v>15</v>
      </c>
      <c r="D33" s="35">
        <f t="shared" si="7"/>
        <v>19</v>
      </c>
      <c r="E33" s="35">
        <v>1</v>
      </c>
      <c r="F33" s="35">
        <v>2</v>
      </c>
      <c r="G33" s="35">
        <v>7</v>
      </c>
      <c r="H33" s="35">
        <v>5</v>
      </c>
      <c r="I33" s="35"/>
      <c r="J33" s="35">
        <v>0</v>
      </c>
      <c r="K33" s="35">
        <v>8</v>
      </c>
      <c r="L33" s="35">
        <v>4</v>
      </c>
      <c r="M33" s="36">
        <v>7</v>
      </c>
      <c r="N33" s="26">
        <v>60</v>
      </c>
      <c r="O33" s="34"/>
      <c r="P33" s="35"/>
      <c r="Q33" s="35"/>
      <c r="R33" s="37"/>
      <c r="T33" s="47">
        <v>2012</v>
      </c>
      <c r="U33" s="44" t="s">
        <v>23</v>
      </c>
      <c r="V33" s="44" t="s">
        <v>25</v>
      </c>
      <c r="W33" s="44" t="s">
        <v>27</v>
      </c>
      <c r="X33" s="45" t="s">
        <v>28</v>
      </c>
    </row>
    <row r="34" spans="1:24" ht="12.75">
      <c r="A34" s="32">
        <v>41448</v>
      </c>
      <c r="B34" s="33">
        <f t="shared" si="5"/>
        <v>43</v>
      </c>
      <c r="C34" s="34">
        <f t="shared" si="6"/>
        <v>13</v>
      </c>
      <c r="D34" s="35">
        <f t="shared" si="7"/>
        <v>30</v>
      </c>
      <c r="E34" s="35">
        <v>0</v>
      </c>
      <c r="F34" s="35">
        <v>2</v>
      </c>
      <c r="G34" s="35">
        <v>5</v>
      </c>
      <c r="H34" s="35">
        <v>6</v>
      </c>
      <c r="I34" s="35"/>
      <c r="J34" s="35">
        <v>3</v>
      </c>
      <c r="K34" s="35">
        <v>8</v>
      </c>
      <c r="L34" s="35">
        <v>6</v>
      </c>
      <c r="M34" s="36">
        <v>13</v>
      </c>
      <c r="N34" s="26">
        <v>78</v>
      </c>
      <c r="O34" s="34"/>
      <c r="P34" s="35"/>
      <c r="Q34" s="35"/>
      <c r="R34" s="37"/>
      <c r="T34" s="47">
        <v>2013</v>
      </c>
      <c r="U34" s="44" t="s">
        <v>23</v>
      </c>
      <c r="V34" s="44" t="s">
        <v>25</v>
      </c>
      <c r="W34" s="44" t="s">
        <v>27</v>
      </c>
      <c r="X34" s="45" t="s">
        <v>28</v>
      </c>
    </row>
    <row r="35" spans="1:24" ht="12.75">
      <c r="A35" s="32">
        <v>41804</v>
      </c>
      <c r="B35" s="33">
        <f t="shared" si="5"/>
        <v>47</v>
      </c>
      <c r="C35" s="34">
        <f t="shared" si="6"/>
        <v>21</v>
      </c>
      <c r="D35" s="35">
        <f t="shared" si="7"/>
        <v>26</v>
      </c>
      <c r="E35" s="35">
        <v>1</v>
      </c>
      <c r="F35" s="35">
        <v>1</v>
      </c>
      <c r="G35" s="35">
        <v>6</v>
      </c>
      <c r="H35" s="35">
        <v>13</v>
      </c>
      <c r="I35" s="35"/>
      <c r="J35" s="35">
        <v>2</v>
      </c>
      <c r="K35" s="35">
        <v>7</v>
      </c>
      <c r="L35" s="35">
        <v>5</v>
      </c>
      <c r="M35" s="36">
        <v>12</v>
      </c>
      <c r="N35" s="26"/>
      <c r="O35" s="34"/>
      <c r="P35" s="35"/>
      <c r="Q35" s="35"/>
      <c r="R35" s="37"/>
      <c r="T35" s="47">
        <v>2014</v>
      </c>
      <c r="U35" s="44" t="s">
        <v>23</v>
      </c>
      <c r="V35" s="44" t="s">
        <v>25</v>
      </c>
      <c r="W35" s="44" t="s">
        <v>27</v>
      </c>
      <c r="X35" s="45" t="s">
        <v>28</v>
      </c>
    </row>
    <row r="36" spans="1:24" ht="12.75">
      <c r="A36" s="32">
        <v>42168</v>
      </c>
      <c r="B36" s="33">
        <f t="shared" si="5"/>
        <v>55</v>
      </c>
      <c r="C36" s="34">
        <f t="shared" si="6"/>
        <v>24</v>
      </c>
      <c r="D36" s="35">
        <f t="shared" si="7"/>
        <v>31</v>
      </c>
      <c r="E36" s="35">
        <v>0</v>
      </c>
      <c r="F36" s="35">
        <v>4</v>
      </c>
      <c r="G36" s="35">
        <v>3</v>
      </c>
      <c r="H36" s="35">
        <v>17</v>
      </c>
      <c r="I36" s="35"/>
      <c r="J36" s="35">
        <v>0</v>
      </c>
      <c r="K36" s="35">
        <v>4</v>
      </c>
      <c r="L36" s="35">
        <v>13</v>
      </c>
      <c r="M36" s="36">
        <v>14</v>
      </c>
      <c r="N36" s="26">
        <v>72</v>
      </c>
      <c r="O36" s="34"/>
      <c r="P36" s="35"/>
      <c r="Q36" s="35"/>
      <c r="R36" s="37"/>
      <c r="T36" s="47">
        <v>2015</v>
      </c>
      <c r="U36" s="44" t="s">
        <v>23</v>
      </c>
      <c r="V36" s="44" t="s">
        <v>25</v>
      </c>
      <c r="W36" s="4"/>
      <c r="X36" s="39" t="s">
        <v>30</v>
      </c>
    </row>
    <row r="37" spans="1:24" ht="12.75">
      <c r="A37" s="32">
        <v>42532</v>
      </c>
      <c r="B37" s="33">
        <f t="shared" si="5"/>
        <v>39</v>
      </c>
      <c r="C37" s="34">
        <f t="shared" si="6"/>
        <v>17</v>
      </c>
      <c r="D37" s="35">
        <f t="shared" si="7"/>
        <v>22</v>
      </c>
      <c r="E37" s="35">
        <v>0</v>
      </c>
      <c r="F37" s="35">
        <v>3</v>
      </c>
      <c r="G37" s="35">
        <v>6</v>
      </c>
      <c r="H37" s="35">
        <v>8</v>
      </c>
      <c r="I37" s="35"/>
      <c r="J37" s="35">
        <v>0</v>
      </c>
      <c r="K37" s="35">
        <v>4</v>
      </c>
      <c r="L37" s="35">
        <v>7</v>
      </c>
      <c r="M37" s="36">
        <v>11</v>
      </c>
      <c r="N37" s="26">
        <v>0</v>
      </c>
      <c r="O37" s="34"/>
      <c r="P37" s="35"/>
      <c r="Q37" s="35"/>
      <c r="R37" s="37"/>
      <c r="T37" s="47">
        <v>2016</v>
      </c>
      <c r="U37" s="44" t="s">
        <v>23</v>
      </c>
      <c r="V37" s="44" t="s">
        <v>25</v>
      </c>
      <c r="W37" s="44"/>
      <c r="X37" s="44" t="s">
        <v>26</v>
      </c>
    </row>
    <row r="38" spans="1:24" ht="13.5" thickBot="1">
      <c r="A38" s="7"/>
      <c r="B38" s="30"/>
      <c r="C38" s="23"/>
      <c r="D38" s="8"/>
      <c r="E38" s="8"/>
      <c r="F38" s="8"/>
      <c r="G38" s="8"/>
      <c r="H38" s="8"/>
      <c r="I38" s="8"/>
      <c r="J38" s="8"/>
      <c r="K38" s="8"/>
      <c r="L38" s="8"/>
      <c r="M38" s="19"/>
      <c r="N38" s="27"/>
      <c r="O38" s="23"/>
      <c r="P38" s="8"/>
      <c r="Q38" s="8"/>
      <c r="R38" s="9"/>
      <c r="T38" s="48"/>
      <c r="U38" s="40"/>
      <c r="V38" s="40"/>
      <c r="W38" s="40"/>
      <c r="X38" s="41"/>
    </row>
    <row r="39" ht="13.5" thickTop="1"/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Frey Computersysteme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hrb</dc:creator>
  <cp:keywords/>
  <dc:description/>
  <cp:lastModifiedBy>hrb</cp:lastModifiedBy>
  <cp:lastPrinted>2007-06-02T18:58:44Z</cp:lastPrinted>
  <dcterms:created xsi:type="dcterms:W3CDTF">2002-12-07T15:38:18Z</dcterms:created>
  <dcterms:modified xsi:type="dcterms:W3CDTF">2016-10-31T18:06:32Z</dcterms:modified>
  <cp:category/>
  <cp:version/>
  <cp:contentType/>
  <cp:contentStatus/>
</cp:coreProperties>
</file>